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0" windowWidth="14610" windowHeight="15585"/>
  </bookViews>
  <sheets>
    <sheet name="ESF_DET" sheetId="1" r:id="rId1"/>
  </sheets>
  <definedNames>
    <definedName name="_xlnm.Print_Area" localSheetId="0">ESF_DET!$B$1:$G$90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<sst xmlns="http://schemas.openxmlformats.org/spreadsheetml/2006/main" count="132" uniqueCount="129">
  <si>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</si>
  <si>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</si>
  <si>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</si>
  <si>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</si>
  <si>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</si>
  <si>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</si>
  <si>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</si>
  <si>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</si>
  <si>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</si>
  <si>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</si>
  <si>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</si>
  <si>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</si>
  <si>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</si>
  <si>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</si>
  <si>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</si>
  <si>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</si>
  <si>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</si>
  <si>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</si>
  <si>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</si>
  <si>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</si>
  <si>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</si>
  <si>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</si>
  <si>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</si>
  <si>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</si>
  <si>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</si>
  <si>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</si>
  <si>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</si>
  <si>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</si>
  <si>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</si>
  <si>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</si>
  <si>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</si>
  <si>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</si>
  <si>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</si>
  <si>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</si>
  <si>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</si>
  <si>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</si>
  <si>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</si>
  <si>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</si>
  <si>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</si>
  <si>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</si>
  <si>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</si>
  <si>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</si>
  <si>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</si>
  <si>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</si>
  <si>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</si>
  <si>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</si>
  <si>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</si>
  <si>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</si>
  <si>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</si>
  <si>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</si>
  <si>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</si>
  <si>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</si>
  <si>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</si>
  <si>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</si>
  <si>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</si>
  <si>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</si>
  <si>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</si>
  <si>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</si>
  <si>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</si>
  <si>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</si>
  <si>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</si>
  <si>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</si>
  <si>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</si>
  <si>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</si>
  <si>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</si>
  <si>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</si>
  <si>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</si>
  <si>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</si>
  <si>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</si>
  <si>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</si>
  <si>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</si>
  <si>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</si>
  <si>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</si>
  <si>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</si>
  <si>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</si>
  <si>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</si>
  <si>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</si>
  <si>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</si>
  <si>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</si>
  <si>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</si>
  <si>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</si>
  <si>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</si>
  <si>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</si>
  <si>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</si>
  <si>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</si>
  <si>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</si>
  <si>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</si>
  <si>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</si>
  <si>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</si>
  <si>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</si>
  <si>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</si>
  <si>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</si>
  <si>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</si>
  <si>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</si>
  <si>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</si>
  <si>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</si>
  <si>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</si>
  <si>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</si>
  <si>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</si>
  <si>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</si>
  <si>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</si>
  <si>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</si>
  <si>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</si>
  <si>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</si>
  <si>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</si>
  <si>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</si>
  <si>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</si>
  <si>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</si>
  <si>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</si>
  <si>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</si>
  <si>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</si>
  <si>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</si>
  <si>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</si>
  <si>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</si>
  <si>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</si>
  <si>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</si>
  <si>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</si>
  <si>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</si>
  <si>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</si>
  <si>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</si>
  <si>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</si>
  <si>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Chihuahuense de la Juventud  a)</t>
  </si>
  <si>
    <t>2024 (d)</t>
  </si>
  <si>
    <t>31 de diciembre de 2023 (e)</t>
  </si>
  <si>
    <t>Al   31 de  diciembre  de 2023 y al 31 de diciembre de 2024 (b)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</si>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</sst>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G90" sqref="B1:G90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4" t="s">
        <v>124</v>
      </c>
      <c r="C4" s="35"/>
      <c r="D4" s="35"/>
      <c r="E4" s="35"/>
      <c r="F4" s="35"/>
      <c r="G4" s="36"/>
    </row>
    <row r="5" spans="2:8" ht="15.75" thickBot="1" x14ac:dyDescent="0.3">
      <c r="B5" s="37" t="s">
        <v>2</v>
      </c>
      <c r="C5" s="38"/>
      <c r="D5" s="38"/>
      <c r="E5" s="38"/>
      <c r="F5" s="38"/>
      <c r="G5" s="39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919148</v>
      </c>
      <c r="D9" s="18">
        <f>SUM(D10:D16)</f>
        <v>1257410</v>
      </c>
      <c r="E9" s="10" t="s">
        <v>9</v>
      </c>
      <c r="F9" s="18">
        <f>SUM(F10:F18)</f>
        <v>228507</v>
      </c>
      <c r="G9" s="18">
        <f>SUM(G10:G18)</f>
        <v>649109</v>
      </c>
    </row>
    <row r="10" spans="2:8" x14ac:dyDescent="0.25">
      <c r="B10" s="11" t="s">
        <v>10</v>
      </c>
      <c r="C10" s="24">
        <v>10000</v>
      </c>
      <c r="D10" s="24">
        <v>10000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909148</v>
      </c>
      <c r="D11" s="24">
        <v>247186</v>
      </c>
      <c r="E11" s="12" t="s">
        <v>13</v>
      </c>
      <c r="F11" s="24">
        <v>22387</v>
      </c>
      <c r="G11" s="24">
        <v>560983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1000224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1067</v>
      </c>
      <c r="G14" s="24">
        <v>1067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90549</v>
      </c>
      <c r="G16" s="24">
        <v>82555</v>
      </c>
    </row>
    <row r="17" spans="2:7" ht="24" x14ac:dyDescent="0.25">
      <c r="B17" s="9" t="s">
        <v>24</v>
      </c>
      <c r="C17" s="18">
        <f>SUM(C18:C24)</f>
        <v>2328304</v>
      </c>
      <c r="D17" s="18">
        <f>SUM(D18:D24)</f>
        <v>1310654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/>
      <c r="E18" s="12" t="s">
        <v>27</v>
      </c>
      <c r="F18" s="24">
        <v>114504</v>
      </c>
      <c r="G18" s="24">
        <v>4504</v>
      </c>
    </row>
    <row r="19" spans="2:7" x14ac:dyDescent="0.25">
      <c r="B19" s="11" t="s">
        <v>28</v>
      </c>
      <c r="C19" s="24">
        <v>2323830</v>
      </c>
      <c r="D19" s="24">
        <v>1307165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4474</v>
      </c>
      <c r="D20" s="24">
        <v>3489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17</v>
      </c>
      <c r="D25" s="18">
        <f>SUM(D26:D30)</f>
        <v>39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17</v>
      </c>
      <c r="D26" s="24">
        <v>39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4705568</v>
      </c>
      <c r="D38" s="18">
        <f>SUM(D39:D40)</f>
        <v>3397716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4705568</v>
      </c>
      <c r="D39" s="24">
        <v>3397716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7953037</v>
      </c>
      <c r="D47" s="18">
        <f>SUM(D41,D38,D37,D31,D25,D17,D9)</f>
        <v>5965819</v>
      </c>
      <c r="E47" s="5" t="s">
        <v>83</v>
      </c>
      <c r="F47" s="18">
        <f>SUM(F42,F38,F31,F27,F26,F23,F19,F9)</f>
        <v>228507</v>
      </c>
      <c r="G47" s="18">
        <f>SUM(G42,G38,G31,G27,G26,G23,G19,G9)</f>
        <v>649109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10361638</v>
      </c>
      <c r="D53" s="24">
        <v>10066624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-7693603</v>
      </c>
      <c r="D55" s="24">
        <v>-6193101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1413</v>
      </c>
      <c r="D56" s="24">
        <v>1413</v>
      </c>
      <c r="E56" s="5"/>
      <c r="F56" s="19"/>
      <c r="G56" s="19"/>
    </row>
    <row r="57" spans="2:7" ht="24" x14ac:dyDescent="0.25">
      <c r="B57" s="9" t="s">
        <v>99</v>
      </c>
      <c r="C57" s="24">
        <v>4485</v>
      </c>
      <c r="D57" s="24">
        <v>4485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228507</v>
      </c>
      <c r="G59" s="18">
        <f>SUM(G47,G57)</f>
        <v>649109</v>
      </c>
    </row>
    <row r="60" spans="2:7" ht="24" x14ac:dyDescent="0.25">
      <c r="B60" s="3" t="s">
        <v>103</v>
      </c>
      <c r="C60" s="18">
        <f>SUM(C50:C58)</f>
        <v>2673933</v>
      </c>
      <c r="D60" s="18">
        <f>SUM(D50:D58)</f>
        <v>3879421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10626970</v>
      </c>
      <c r="D62" s="18">
        <f>SUM(D47,D60)</f>
        <v>9845240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2856418</v>
      </c>
      <c r="G63" s="18">
        <f>SUM(G64:G66)</f>
        <v>2856418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178644</v>
      </c>
      <c r="G65" s="24">
        <v>178644</v>
      </c>
    </row>
    <row r="66" spans="2:7" x14ac:dyDescent="0.25">
      <c r="B66" s="13"/>
      <c r="C66" s="21"/>
      <c r="D66" s="21"/>
      <c r="E66" s="10" t="s">
        <v>109</v>
      </c>
      <c r="F66" s="24">
        <v>2677774</v>
      </c>
      <c r="G66" s="24">
        <v>2677774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7542045</v>
      </c>
      <c r="G68" s="18">
        <f>SUM(G69:G73)</f>
        <v>6339713</v>
      </c>
    </row>
    <row r="69" spans="2:7" x14ac:dyDescent="0.25">
      <c r="B69" s="13"/>
      <c r="C69" s="21"/>
      <c r="D69" s="21"/>
      <c r="E69" s="10" t="s">
        <v>111</v>
      </c>
      <c r="F69" s="24">
        <v>1202332</v>
      </c>
      <c r="G69" s="24">
        <v>-1690563</v>
      </c>
    </row>
    <row r="70" spans="2:7" x14ac:dyDescent="0.25">
      <c r="B70" s="13"/>
      <c r="C70" s="21"/>
      <c r="D70" s="21"/>
      <c r="E70" s="10" t="s">
        <v>112</v>
      </c>
      <c r="F70" s="24">
        <v>6331069</v>
      </c>
      <c r="G70" s="24">
        <v>8021632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8644</v>
      </c>
      <c r="G73" s="24">
        <v>8644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10398463</v>
      </c>
      <c r="G79" s="18">
        <f>SUM(G63,G68,G75)</f>
        <v>9196131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10626970</v>
      </c>
      <c r="G81" s="18">
        <f>SUM(G59,G79)</f>
        <v>9845240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30" t="s">
        <v>125</v>
      </c>
      <c r="D89" s="30"/>
      <c r="E89" s="30" t="s">
        <v>126</v>
      </c>
    </row>
    <row r="90" spans="2:7" s="27" customFormat="1" x14ac:dyDescent="0.25">
      <c r="B90" s="30" t="s">
        <v>127</v>
      </c>
      <c r="D90" s="30"/>
      <c r="E90" s="30" t="s">
        <v>128</v>
      </c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2025-02-06T17:41:29Z</cp:lastPrinted>
  <dcterms:created xsi:type="dcterms:W3CDTF">2020-01-08T19:54:23Z</dcterms:created>
  <dcterms:modified xsi:type="dcterms:W3CDTF">2025-02-06T17:41:32Z</dcterms:modified>
</cp:coreProperties>
</file>